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<sst xmlns="http://schemas.openxmlformats.org/spreadsheetml/2006/main" count="432" uniqueCount="332">
  <si>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</si>
  <si>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</si>
  <si>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</si>
  <si>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</si>
  <si>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</si>
  <si>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</si>
  <si>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</si>
  <si>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</si>
  <si>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</si>
  <si>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</si>
  <si>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</si>
  <si>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</si>
  <si>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</si>
  <si>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</si>
  <si>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</si>
  <si>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</si>
  <si>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</si>
  <si>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</si>
  <si>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</si>
  <si>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</si>
  <si>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</si>
  <si>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</si>
  <si>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</si>
  <si>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</si>
  <si>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</si>
  <si>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</si>
  <si>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</si>
  <si>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</si>
  <si>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</si>
  <si>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</si>
  <si>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</si>
  <si>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</si>
  <si>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</si>
  <si>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</si>
  <si>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</si>
  <si>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</si>
  <si>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</si>
  <si>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</si>
  <si>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</si>
  <si>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</si>
  <si>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</si>
  <si>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</si>
  <si>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</si>
  <si>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</si>
  <si>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</si>
  <si>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</si>
  <si>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</si>
  <si>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</si>
  <si>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</si>
  <si>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</si>
  <si>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</si>
  <si>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</si>
  <si>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</si>
  <si>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</si>
  <si>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</si>
  <si>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</si>
  <si>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</si>
  <si>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</si>
  <si>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</si>
  <si>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</si>
  <si>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</si>
  <si>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</si>
  <si>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</si>
  <si>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</si>
  <si>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</si>
  <si>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</si>
  <si>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</si>
  <si>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</si>
  <si>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</si>
  <si>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</si>
  <si>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</si>
  <si>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</si>
  <si>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</si>
  <si>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</si>
  <si>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</si>
  <si>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</si>
  <si>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</si>
  <si>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</si>
  <si>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</si>
  <si>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</si>
  <si>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</si>
  <si>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</si>
  <si>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</si>
  <si>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</si>
  <si>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</si>
  <si>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</si>
  <si>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</si>
  <si>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</si>
  <si>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</si>
  <si>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</si>
  <si>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</si>
  <si>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</si>
  <si>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</si>
  <si>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</si>
  <si>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</si>
  <si>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</si>
  <si>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</si>
  <si>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</si>
  <si>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</si>
  <si>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</si>
  <si>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</si>
  <si>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</si>
  <si>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</si>
  <si>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</si>
  <si>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</si>
  <si>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</si>
  <si>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</si>
  <si>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</si>
  <si>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</si>
  <si>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</si>
  <si>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</si>
  <si>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</si>
  <si>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</si>
  <si>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</si>
  <si>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</si>
  <si>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</si>
  <si>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</si>
  <si>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</si>
  <si>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</si>
  <si>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</si>
  <si>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</si>
  <si>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</si>
  <si>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</si>
  <si>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</si>
  <si>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</si>
  <si>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</si>
  <si>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</si>
  <si>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</si>
  <si>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</si>
  <si>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</si>
  <si>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</si>
  <si>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</si>
  <si>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</si>
  <si>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</si>
  <si>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</si>
  <si>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</si>
  <si>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</si>
  <si>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</si>
  <si>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</si>
  <si>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</si>
  <si>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</si>
  <si>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</si>
  <si>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</si>
  <si>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</si>
  <si>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</si>
  <si>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</si>
  <si>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</si>
  <si>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</si>
  <si>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</si>
  <si>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</si>
  <si>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</si>
  <si>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</si>
  <si>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</si>
  <si>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</si>
  <si>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</si>
  <si>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</si>
  <si>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</si>
  <si>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</si>
  <si>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</si>
  <si>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</si>
  <si>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</si>
  <si>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</si>
  <si>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</si>
  <si>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</si>
  <si>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</si>
  <si>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</si>
  <si>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</si>
  <si>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</si>
  <si>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</si>
  <si>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</si>
  <si>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</si>
  <si>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</si>
  <si>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</si>
  <si>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</si>
  <si>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</si>
  <si>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</si>
  <si>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</si>
  <si>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</si>
  <si>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</si>
  <si>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</si>
  <si>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</si>
  <si>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</si>
  <si>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</si>
  <si>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</si>
  <si>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</si>
  <si>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</si>
  <si>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</si>
  <si>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</si>
  <si>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</si>
  <si>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</si>
  <si>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</si>
  <si>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</si>
  <si>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</si>
  <si>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</si>
  <si>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</si>
  <si>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</si>
  <si>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</si>
  <si>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</si>
  <si>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</si>
  <si>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</si>
  <si>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</si>
  <si>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</si>
  <si>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</si>
  <si>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</si>
  <si>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</si>
  <si>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</si>
  <si>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</si>
  <si>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</si>
  <si>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</si>
  <si>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</si>
  <si>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</si>
  <si>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</si>
  <si>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</si>
  <si>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</si>
  <si>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</si>
  <si>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</si>
  <si>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</si>
  <si>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</si>
  <si>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</si>
  <si>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</si>
  <si>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</si>
  <si>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</si>
  <si>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</si>
  <si>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</si>
  <si>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</si>
  <si>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</si>
  <si>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</si>
  <si>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</si>
  <si>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</si>
  <si>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</si>
  <si>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</si>
  <si>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</si>
  <si>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</si>
  <si>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</si>
  <si>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</si>
  <si>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</si>
  <si>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</si>
  <si>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</si>
  <si>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</si>
  <si>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</si>
  <si>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</si>
  <si>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</si>
  <si>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</si>
  <si>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</si>
  <si>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</si>
  <si>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</si>
  <si>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</si>
  <si>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</si>
  <si>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</si>
  <si>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</si>
  <si>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</si>
  <si>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</si>
  <si>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</si>
  <si>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</si>
  <si>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</si>
  <si>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</si>
  <si>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</si>
  <si>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</si>
  <si>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</si>
  <si>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</si>
  <si>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</si>
  <si>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</si>
  <si>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</si>
  <si>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</si>
  <si>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</si>
  <si>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</si>
  <si>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</si>
  <si>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</si>
  <si>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</si>
  <si>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</si>
  <si>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</si>
  <si>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</si>
  <si>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</si>
  <si>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</si>
  <si>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</si>
  <si>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</si>
  <si>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</si>
  <si>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</si>
  <si>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</si>
  <si>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</si>
  <si>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</si>
  <si>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</si>
  <si>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</si>
  <si>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</si>
  <si>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</si>
  <si>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</si>
  <si>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</si>
  <si>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</si>
  <si>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</si>
  <si>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</si>
  <si>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</si>
  <si>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</si>
  <si>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</si>
  <si>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</si>
  <si>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</si>
  <si>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</si>
  <si>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</si>
  <si>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</si>
  <si>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</si>
  <si>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</si>
  <si>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</si>
  <si>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</si>
  <si>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</si>
  <si>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</si>
  <si>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</si>
  <si>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</si>
  <si>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</si>
  <si>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</si>
  <si>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</si>
  <si>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</si>
  <si>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</si>
  <si>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</si>
  <si>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</si>
  <si>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</si>
  <si>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</si>
  <si>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</si>
  <si>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</si>
  <si>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</si>
  <si>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</si>
  <si>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</si>
  <si>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</si>
  <si>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</si>
  <si>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</si>
  <si>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Пролетарский район</t>
  </si>
  <si>
    <t>Государственное казенное общеобразовательное учреждение Ростовской области "Пролетарская специальная школа-интернат"</t>
  </si>
  <si>
    <t>Ермакова Надежда Григорьевна</t>
  </si>
  <si>
    <t>заместитель директора по УВР</t>
  </si>
  <si>
    <t>8(86374) 9-96-16</t>
  </si>
  <si>
    <t>sri_proletarsk@rostobr.ru</t>
  </si>
  <si>
    <t>да</t>
  </si>
  <si>
    <t>договора на обучение на дому</t>
  </si>
  <si>
    <t>В соответствии с лицензией на медицинскую деятельность штатными медицинскими работниками: врач-педиатр, врач-психиатр, 2 медицинские сестры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</si>
</sst>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>
      <alignment horizontal="left" vertical="top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5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49" fontId="0" fillId="35" borderId="27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inden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1" fontId="0" fillId="33" borderId="31" xfId="0" applyNumberFormat="1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16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28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49" fontId="0" fillId="33" borderId="32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>
      <alignment horizontal="left" vertical="top" indent="1"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33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2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5" borderId="18" xfId="0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2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5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85">
      <selection activeCell="L242" sqref="L242:N24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6" t="s">
        <v>55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6" t="s">
        <v>324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6" t="s">
        <v>325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38" t="s">
        <v>88</v>
      </c>
      <c r="C19" s="138"/>
      <c r="D19" s="138"/>
      <c r="E19" s="36" t="s">
        <v>326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38" t="s">
        <v>89</v>
      </c>
      <c r="C20" s="138"/>
      <c r="D20" s="138"/>
      <c r="E20" s="36" t="s">
        <v>327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38" t="s">
        <v>87</v>
      </c>
      <c r="C21" s="138"/>
      <c r="D21" s="138"/>
      <c r="E21" s="36" t="s">
        <v>328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1" t="s">
        <v>329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1" t="s">
        <v>329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230</v>
      </c>
    </row>
    <row r="35" spans="2:17" ht="15.75" thickBot="1">
      <c r="B35" s="128" t="s">
        <v>232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 t="s">
        <v>329</v>
      </c>
    </row>
    <row r="36" spans="2:17" ht="15.75" thickBot="1">
      <c r="B36" s="128" t="s">
        <v>233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 t="s">
        <v>329</v>
      </c>
    </row>
    <row r="37" spans="2:17" ht="15.75" thickBot="1">
      <c r="B37" s="128" t="s">
        <v>234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 t="s">
        <v>230</v>
      </c>
    </row>
    <row r="38" spans="2:17" ht="15.75" thickBot="1">
      <c r="B38" s="128" t="s">
        <v>235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 t="s">
        <v>329</v>
      </c>
    </row>
    <row r="39" spans="2:17" ht="15.75" thickBot="1">
      <c r="B39" s="128" t="s">
        <v>236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 t="s">
        <v>329</v>
      </c>
    </row>
    <row r="40" spans="2:17" ht="15.75" thickBot="1">
      <c r="B40" s="128" t="s">
        <v>237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 t="s">
        <v>329</v>
      </c>
    </row>
    <row r="41" spans="2:17" ht="15.75" thickBot="1">
      <c r="B41" s="128" t="s">
        <v>238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329</v>
      </c>
    </row>
    <row r="47" spans="2:17" ht="15.75" thickBot="1">
      <c r="B47" s="128" t="s">
        <v>241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329</v>
      </c>
    </row>
    <row r="48" spans="2:17" ht="15.75" thickBot="1">
      <c r="B48" s="128" t="s">
        <v>242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 t="s">
        <v>329</v>
      </c>
    </row>
    <row r="49" spans="2:17" ht="15.75" thickBot="1">
      <c r="B49" s="128" t="s">
        <v>243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 t="s">
        <v>329</v>
      </c>
    </row>
    <row r="50" spans="2:17" ht="33" customHeight="1" thickBot="1">
      <c r="B50" s="128" t="s">
        <v>244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329</v>
      </c>
    </row>
    <row r="51" spans="2:17" ht="15.75" thickBot="1">
      <c r="B51" s="128" t="s">
        <v>245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329</v>
      </c>
    </row>
    <row r="53" spans="2:17" ht="47.25" customHeight="1" thickBot="1">
      <c r="B53" s="44" t="s">
        <v>330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1" t="s">
        <v>230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1" t="s">
        <v>230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329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260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329</v>
      </c>
    </row>
    <row r="70" spans="2:17" ht="45.75" customHeight="1" thickBot="1">
      <c r="B70" s="128" t="s">
        <v>261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230</v>
      </c>
    </row>
    <row r="71" spans="2:17" ht="32.25" customHeight="1" thickBot="1">
      <c r="B71" s="128" t="s">
        <v>262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230</v>
      </c>
    </row>
    <row r="72" spans="2:17" ht="29.25" customHeight="1" thickBot="1">
      <c r="B72" s="128" t="s">
        <v>263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230</v>
      </c>
    </row>
    <row r="73" spans="2:17" ht="15.75" thickBot="1">
      <c r="B73" s="128" t="s">
        <v>264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329</v>
      </c>
    </row>
    <row r="74" spans="2:17" ht="15.75" thickBot="1">
      <c r="B74" s="128" t="s">
        <v>265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230</v>
      </c>
    </row>
    <row r="75" spans="2:17" ht="64.5" customHeight="1" thickBot="1">
      <c r="B75" s="128" t="s">
        <v>266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230</v>
      </c>
    </row>
    <row r="76" spans="2:17" ht="48.75" customHeight="1" thickBot="1">
      <c r="B76" s="128" t="s">
        <v>267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 t="s">
        <v>230</v>
      </c>
    </row>
    <row r="82" spans="2:17" ht="46.5" customHeight="1" thickBot="1">
      <c r="B82" s="128" t="s">
        <v>270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230</v>
      </c>
    </row>
    <row r="83" spans="2:17" ht="33" customHeight="1" thickBot="1">
      <c r="B83" s="128" t="s">
        <v>271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 t="s">
        <v>230</v>
      </c>
    </row>
    <row r="84" spans="2:17" ht="32.25" customHeight="1" thickBot="1">
      <c r="B84" s="128" t="s">
        <v>272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 t="s">
        <v>230</v>
      </c>
    </row>
    <row r="85" spans="2:17" ht="33" customHeight="1" thickBot="1">
      <c r="B85" s="128" t="s">
        <v>273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 t="s">
        <v>329</v>
      </c>
    </row>
    <row r="86" spans="2:17" ht="43.5" customHeight="1" thickBot="1">
      <c r="B86" s="128" t="s">
        <v>274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230</v>
      </c>
    </row>
    <row r="87" spans="2:17" ht="30.75" customHeight="1" thickBot="1">
      <c r="B87" s="128" t="s">
        <v>275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329</v>
      </c>
    </row>
    <row r="88" spans="2:17" ht="31.5" customHeight="1" thickBot="1">
      <c r="B88" s="128" t="s">
        <v>276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230</v>
      </c>
    </row>
    <row r="89" spans="2:17" ht="62.25" customHeight="1" thickBot="1">
      <c r="B89" s="128" t="s">
        <v>277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54"/>
      <c r="J95" s="152" t="s">
        <v>329</v>
      </c>
      <c r="K95" s="152"/>
      <c r="L95" s="152"/>
      <c r="M95" s="152"/>
      <c r="N95" s="39">
        <v>1</v>
      </c>
      <c r="O95" s="39"/>
      <c r="P95" s="39"/>
      <c r="Q95" s="39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54"/>
      <c r="J96" s="152" t="s">
        <v>329</v>
      </c>
      <c r="K96" s="152"/>
      <c r="L96" s="152"/>
      <c r="M96" s="152"/>
      <c r="N96" s="39">
        <v>1</v>
      </c>
      <c r="O96" s="39"/>
      <c r="P96" s="39"/>
      <c r="Q96" s="39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54"/>
      <c r="J97" s="152" t="s">
        <v>329</v>
      </c>
      <c r="K97" s="152"/>
      <c r="L97" s="152"/>
      <c r="M97" s="152"/>
      <c r="N97" s="39">
        <v>4</v>
      </c>
      <c r="O97" s="39"/>
      <c r="P97" s="39"/>
      <c r="Q97" s="39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54"/>
      <c r="J98" s="152" t="s">
        <v>228</v>
      </c>
      <c r="K98" s="152"/>
      <c r="L98" s="152"/>
      <c r="M98" s="152"/>
      <c r="N98" s="39">
        <v>1</v>
      </c>
      <c r="O98" s="39"/>
      <c r="P98" s="39"/>
      <c r="Q98" s="39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54"/>
      <c r="J102" s="152" t="s">
        <v>329</v>
      </c>
      <c r="K102" s="152"/>
      <c r="L102" s="152"/>
      <c r="M102" s="152"/>
      <c r="N102" s="39"/>
      <c r="O102" s="39"/>
      <c r="P102" s="39"/>
      <c r="Q102" s="39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54"/>
      <c r="J103" s="152" t="s">
        <v>230</v>
      </c>
      <c r="K103" s="152"/>
      <c r="L103" s="152"/>
      <c r="M103" s="152"/>
      <c r="N103" s="39"/>
      <c r="O103" s="39"/>
      <c r="P103" s="39"/>
      <c r="Q103" s="39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54"/>
      <c r="J104" s="152" t="s">
        <v>230</v>
      </c>
      <c r="K104" s="152"/>
      <c r="L104" s="152"/>
      <c r="M104" s="152"/>
      <c r="N104" s="39"/>
      <c r="O104" s="39"/>
      <c r="P104" s="39"/>
      <c r="Q104" s="39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54"/>
      <c r="J105" s="152" t="s">
        <v>230</v>
      </c>
      <c r="K105" s="152"/>
      <c r="L105" s="152"/>
      <c r="M105" s="152"/>
      <c r="N105" s="39"/>
      <c r="O105" s="39"/>
      <c r="P105" s="39"/>
      <c r="Q105" s="39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54"/>
      <c r="J106" s="152" t="s">
        <v>230</v>
      </c>
      <c r="K106" s="152"/>
      <c r="L106" s="152"/>
      <c r="M106" s="152"/>
      <c r="N106" s="39"/>
      <c r="O106" s="39"/>
      <c r="P106" s="39"/>
      <c r="Q106" s="39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54"/>
      <c r="J107" s="152" t="s">
        <v>329</v>
      </c>
      <c r="K107" s="152"/>
      <c r="L107" s="152"/>
      <c r="M107" s="152"/>
      <c r="N107" s="39"/>
      <c r="O107" s="39"/>
      <c r="P107" s="39"/>
      <c r="Q107" s="39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34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3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34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1" t="s">
        <v>331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54"/>
      <c r="J128" s="118">
        <v>25</v>
      </c>
      <c r="K128" s="119"/>
      <c r="L128" s="119"/>
      <c r="M128" s="120"/>
      <c r="N128" s="114">
        <v>0.7142</v>
      </c>
      <c r="O128" s="115"/>
      <c r="P128" s="115"/>
      <c r="Q128" s="116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54"/>
      <c r="J129" s="118">
        <v>10</v>
      </c>
      <c r="K129" s="119"/>
      <c r="L129" s="119"/>
      <c r="M129" s="120"/>
      <c r="N129" s="114">
        <v>0.2858</v>
      </c>
      <c r="O129" s="115"/>
      <c r="P129" s="115"/>
      <c r="Q129" s="116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54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54"/>
      <c r="J131" s="118">
        <v>17</v>
      </c>
      <c r="K131" s="119"/>
      <c r="L131" s="119"/>
      <c r="M131" s="120"/>
      <c r="N131" s="114">
        <v>0.4857</v>
      </c>
      <c r="O131" s="115"/>
      <c r="P131" s="115"/>
      <c r="Q131" s="116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54"/>
      <c r="J132" s="118">
        <v>16</v>
      </c>
      <c r="K132" s="119"/>
      <c r="L132" s="119"/>
      <c r="M132" s="120"/>
      <c r="N132" s="114">
        <v>0.4571</v>
      </c>
      <c r="O132" s="115"/>
      <c r="P132" s="115"/>
      <c r="Q132" s="116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54"/>
      <c r="J133" s="118">
        <v>2</v>
      </c>
      <c r="K133" s="119"/>
      <c r="L133" s="119"/>
      <c r="M133" s="120"/>
      <c r="N133" s="114">
        <v>0.0572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8" t="s">
        <v>100</v>
      </c>
      <c r="C136" s="80"/>
      <c r="D136" s="80"/>
      <c r="E136" s="80"/>
      <c r="F136" s="80"/>
      <c r="G136" s="80"/>
      <c r="H136" s="80"/>
      <c r="I136" s="79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1"/>
      <c r="C137" s="82"/>
      <c r="D137" s="82"/>
      <c r="E137" s="82"/>
      <c r="F137" s="82"/>
      <c r="G137" s="82"/>
      <c r="H137" s="82"/>
      <c r="I137" s="83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9">
        <v>1</v>
      </c>
      <c r="K138" s="39"/>
      <c r="L138" s="39">
        <v>0</v>
      </c>
      <c r="M138" s="39"/>
      <c r="N138" s="39">
        <v>1</v>
      </c>
      <c r="O138" s="39"/>
      <c r="P138" s="39">
        <v>0</v>
      </c>
      <c r="Q138" s="39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9">
        <v>2</v>
      </c>
      <c r="K139" s="39"/>
      <c r="L139" s="39">
        <v>0</v>
      </c>
      <c r="M139" s="39"/>
      <c r="N139" s="39">
        <v>2</v>
      </c>
      <c r="O139" s="39"/>
      <c r="P139" s="39">
        <v>0</v>
      </c>
      <c r="Q139" s="39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9"/>
      <c r="K140" s="39"/>
      <c r="L140" s="39"/>
      <c r="M140" s="39"/>
      <c r="N140" s="39"/>
      <c r="O140" s="39"/>
      <c r="P140" s="39"/>
      <c r="Q140" s="39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9"/>
      <c r="K141" s="39"/>
      <c r="L141" s="39"/>
      <c r="M141" s="39"/>
      <c r="N141" s="39"/>
      <c r="O141" s="39"/>
      <c r="P141" s="39"/>
      <c r="Q141" s="39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9"/>
      <c r="K142" s="39"/>
      <c r="L142" s="39"/>
      <c r="M142" s="39"/>
      <c r="N142" s="39"/>
      <c r="O142" s="39"/>
      <c r="P142" s="39"/>
      <c r="Q142" s="39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9">
        <v>1</v>
      </c>
      <c r="K143" s="39"/>
      <c r="L143" s="39">
        <v>0</v>
      </c>
      <c r="M143" s="39"/>
      <c r="N143" s="39">
        <v>1</v>
      </c>
      <c r="O143" s="39"/>
      <c r="P143" s="39">
        <v>1</v>
      </c>
      <c r="Q143" s="39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9"/>
      <c r="K144" s="39"/>
      <c r="L144" s="39"/>
      <c r="M144" s="39"/>
      <c r="N144" s="39"/>
      <c r="O144" s="39"/>
      <c r="P144" s="39"/>
      <c r="Q144" s="39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9"/>
      <c r="K145" s="39"/>
      <c r="L145" s="39"/>
      <c r="M145" s="39"/>
      <c r="N145" s="39"/>
      <c r="O145" s="39"/>
      <c r="P145" s="39"/>
      <c r="Q145" s="39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9">
        <v>1</v>
      </c>
      <c r="K146" s="39"/>
      <c r="L146" s="39">
        <v>0</v>
      </c>
      <c r="M146" s="39"/>
      <c r="N146" s="39">
        <v>1</v>
      </c>
      <c r="O146" s="39"/>
      <c r="P146" s="39">
        <v>1</v>
      </c>
      <c r="Q146" s="39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9">
        <v>3</v>
      </c>
      <c r="K147" s="39"/>
      <c r="L147" s="39">
        <v>0</v>
      </c>
      <c r="M147" s="39"/>
      <c r="N147" s="39">
        <v>3</v>
      </c>
      <c r="O147" s="39"/>
      <c r="P147" s="39">
        <v>3</v>
      </c>
      <c r="Q147" s="39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8" t="s">
        <v>144</v>
      </c>
      <c r="C151" s="79"/>
      <c r="D151" s="76" t="s">
        <v>295</v>
      </c>
      <c r="E151" s="84"/>
      <c r="F151" s="84"/>
      <c r="G151" s="84"/>
      <c r="H151" s="84"/>
      <c r="I151" s="84"/>
      <c r="J151" s="84"/>
      <c r="K151" s="77"/>
      <c r="L151" s="76" t="s">
        <v>152</v>
      </c>
      <c r="M151" s="84"/>
      <c r="N151" s="84"/>
      <c r="O151" s="84"/>
      <c r="P151" s="84"/>
      <c r="Q151" s="77"/>
    </row>
    <row r="152" spans="2:17" ht="31.5" customHeight="1">
      <c r="B152" s="102"/>
      <c r="C152" s="103"/>
      <c r="D152" s="78" t="s">
        <v>143</v>
      </c>
      <c r="E152" s="79"/>
      <c r="F152" s="78" t="s">
        <v>145</v>
      </c>
      <c r="G152" s="79"/>
      <c r="H152" s="76" t="s">
        <v>146</v>
      </c>
      <c r="I152" s="84"/>
      <c r="J152" s="84"/>
      <c r="K152" s="77"/>
      <c r="L152" s="78" t="s">
        <v>149</v>
      </c>
      <c r="M152" s="79"/>
      <c r="N152" s="78" t="s">
        <v>150</v>
      </c>
      <c r="O152" s="79"/>
      <c r="P152" s="78" t="s">
        <v>151</v>
      </c>
      <c r="Q152" s="79"/>
    </row>
    <row r="153" spans="2:17" ht="31.5" customHeight="1" thickBot="1">
      <c r="B153" s="81"/>
      <c r="C153" s="83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1</v>
      </c>
      <c r="E154" s="101"/>
      <c r="F154" s="101"/>
      <c r="G154" s="101"/>
      <c r="H154" s="101"/>
      <c r="I154" s="101"/>
      <c r="J154" s="101"/>
      <c r="K154" s="101"/>
      <c r="L154" s="101">
        <v>6</v>
      </c>
      <c r="M154" s="101"/>
      <c r="N154" s="101">
        <v>6</v>
      </c>
      <c r="O154" s="101"/>
      <c r="P154" s="101">
        <v>3</v>
      </c>
      <c r="Q154" s="101"/>
    </row>
    <row r="155" spans="2:17" ht="15.75" thickBot="1">
      <c r="B155" s="108">
        <v>2</v>
      </c>
      <c r="C155" s="109"/>
      <c r="D155" s="101">
        <v>1</v>
      </c>
      <c r="E155" s="101"/>
      <c r="F155" s="101"/>
      <c r="G155" s="101"/>
      <c r="H155" s="101"/>
      <c r="I155" s="101"/>
      <c r="J155" s="101"/>
      <c r="K155" s="101"/>
      <c r="L155" s="101">
        <v>9</v>
      </c>
      <c r="M155" s="101"/>
      <c r="N155" s="101">
        <v>9</v>
      </c>
      <c r="O155" s="101"/>
      <c r="P155" s="101">
        <v>3</v>
      </c>
      <c r="Q155" s="101"/>
    </row>
    <row r="156" spans="2:17" ht="15.75" thickBot="1">
      <c r="B156" s="108">
        <v>3</v>
      </c>
      <c r="C156" s="109"/>
      <c r="D156" s="101">
        <v>1</v>
      </c>
      <c r="E156" s="101"/>
      <c r="F156" s="101"/>
      <c r="G156" s="101"/>
      <c r="H156" s="101"/>
      <c r="I156" s="101"/>
      <c r="J156" s="101"/>
      <c r="K156" s="101"/>
      <c r="L156" s="101">
        <v>8</v>
      </c>
      <c r="M156" s="101"/>
      <c r="N156" s="101">
        <v>8</v>
      </c>
      <c r="O156" s="101"/>
      <c r="P156" s="101">
        <v>1</v>
      </c>
      <c r="Q156" s="101"/>
    </row>
    <row r="157" spans="2:17" ht="15.75" thickBot="1">
      <c r="B157" s="108">
        <v>4</v>
      </c>
      <c r="C157" s="109"/>
      <c r="D157" s="101">
        <v>1</v>
      </c>
      <c r="E157" s="101"/>
      <c r="F157" s="101"/>
      <c r="G157" s="101"/>
      <c r="H157" s="101"/>
      <c r="I157" s="101"/>
      <c r="J157" s="101"/>
      <c r="K157" s="101"/>
      <c r="L157" s="101">
        <v>13</v>
      </c>
      <c r="M157" s="101"/>
      <c r="N157" s="101">
        <v>13</v>
      </c>
      <c r="O157" s="101"/>
      <c r="P157" s="101">
        <v>6</v>
      </c>
      <c r="Q157" s="101"/>
    </row>
    <row r="158" spans="2:17" ht="15.75" thickBot="1">
      <c r="B158" s="108">
        <v>5</v>
      </c>
      <c r="C158" s="10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 ht="15.75" thickBot="1">
      <c r="B159" s="108">
        <v>6</v>
      </c>
      <c r="C159" s="10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36</v>
      </c>
      <c r="M160" s="107"/>
      <c r="N160" s="107">
        <f>SUM(N154:O159)</f>
        <v>36</v>
      </c>
      <c r="O160" s="107"/>
      <c r="P160" s="107">
        <f>SUM(P154:Q159)</f>
        <v>13</v>
      </c>
      <c r="Q160" s="107"/>
    </row>
    <row r="161" spans="2:17" ht="15.75" thickBot="1">
      <c r="B161" s="108">
        <v>5</v>
      </c>
      <c r="C161" s="109"/>
      <c r="D161" s="101">
        <v>1</v>
      </c>
      <c r="E161" s="101"/>
      <c r="F161" s="101"/>
      <c r="G161" s="101"/>
      <c r="H161" s="101"/>
      <c r="I161" s="101"/>
      <c r="J161" s="101"/>
      <c r="K161" s="101"/>
      <c r="L161" s="101">
        <v>12</v>
      </c>
      <c r="M161" s="101"/>
      <c r="N161" s="101">
        <v>12</v>
      </c>
      <c r="O161" s="101"/>
      <c r="P161" s="101">
        <v>1</v>
      </c>
      <c r="Q161" s="101"/>
    </row>
    <row r="162" spans="2:17" ht="15.75" thickBot="1">
      <c r="B162" s="108">
        <v>6</v>
      </c>
      <c r="C162" s="109"/>
      <c r="D162" s="101">
        <v>1</v>
      </c>
      <c r="E162" s="101"/>
      <c r="F162" s="101"/>
      <c r="G162" s="101"/>
      <c r="H162" s="101"/>
      <c r="I162" s="101"/>
      <c r="J162" s="101"/>
      <c r="K162" s="101"/>
      <c r="L162" s="101">
        <v>9</v>
      </c>
      <c r="M162" s="101"/>
      <c r="N162" s="101">
        <v>9</v>
      </c>
      <c r="O162" s="101"/>
      <c r="P162" s="101">
        <v>3</v>
      </c>
      <c r="Q162" s="101"/>
    </row>
    <row r="163" spans="2:17" ht="15.75" thickBot="1">
      <c r="B163" s="108">
        <v>7</v>
      </c>
      <c r="C163" s="109"/>
      <c r="D163" s="101">
        <v>1</v>
      </c>
      <c r="E163" s="101"/>
      <c r="F163" s="101"/>
      <c r="G163" s="101"/>
      <c r="H163" s="101"/>
      <c r="I163" s="101"/>
      <c r="J163" s="101"/>
      <c r="K163" s="101"/>
      <c r="L163" s="101">
        <v>10</v>
      </c>
      <c r="M163" s="101"/>
      <c r="N163" s="101">
        <v>10</v>
      </c>
      <c r="O163" s="101"/>
      <c r="P163" s="101">
        <v>3</v>
      </c>
      <c r="Q163" s="101"/>
    </row>
    <row r="164" spans="2:17" ht="15.75" thickBot="1">
      <c r="B164" s="108">
        <v>8</v>
      </c>
      <c r="C164" s="109"/>
      <c r="D164" s="101">
        <v>1</v>
      </c>
      <c r="E164" s="101"/>
      <c r="F164" s="101"/>
      <c r="G164" s="101"/>
      <c r="H164" s="101"/>
      <c r="I164" s="101"/>
      <c r="J164" s="101"/>
      <c r="K164" s="101"/>
      <c r="L164" s="101">
        <v>11</v>
      </c>
      <c r="M164" s="101"/>
      <c r="N164" s="101">
        <v>11</v>
      </c>
      <c r="O164" s="101"/>
      <c r="P164" s="101">
        <v>4</v>
      </c>
      <c r="Q164" s="101"/>
    </row>
    <row r="165" spans="2:17" ht="15.75" thickBot="1">
      <c r="B165" s="108">
        <v>9</v>
      </c>
      <c r="C165" s="109"/>
      <c r="D165" s="101">
        <v>1</v>
      </c>
      <c r="E165" s="101"/>
      <c r="F165" s="101"/>
      <c r="G165" s="101"/>
      <c r="H165" s="101"/>
      <c r="I165" s="101"/>
      <c r="J165" s="101"/>
      <c r="K165" s="101"/>
      <c r="L165" s="101">
        <v>12</v>
      </c>
      <c r="M165" s="101"/>
      <c r="N165" s="101">
        <v>12</v>
      </c>
      <c r="O165" s="101"/>
      <c r="P165" s="101">
        <v>1</v>
      </c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54</v>
      </c>
      <c r="M167" s="107"/>
      <c r="N167" s="107">
        <f>SUM(N161:O166)</f>
        <v>54</v>
      </c>
      <c r="O167" s="107"/>
      <c r="P167" s="107">
        <f>SUM(P161:Q166)</f>
        <v>12</v>
      </c>
      <c r="Q167" s="107"/>
    </row>
    <row r="168" spans="2:17" ht="15.75" thickBot="1">
      <c r="B168" s="108">
        <v>10</v>
      </c>
      <c r="C168" s="10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 ht="15.75" thickBot="1">
      <c r="B169" s="108">
        <v>11</v>
      </c>
      <c r="C169" s="10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90</v>
      </c>
      <c r="M171" s="106"/>
      <c r="N171" s="106">
        <f>SUM(N160,N167,N170)</f>
        <v>90</v>
      </c>
      <c r="O171" s="106"/>
      <c r="P171" s="106">
        <f>SUM(P160,P167,P170)</f>
        <v>25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6" t="s">
        <v>153</v>
      </c>
      <c r="K174" s="84"/>
      <c r="L174" s="84"/>
      <c r="M174" s="84"/>
      <c r="N174" s="84"/>
      <c r="O174" s="84"/>
      <c r="P174" s="84"/>
      <c r="Q174" s="77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54"/>
      <c r="J176" s="118"/>
      <c r="K176" s="119"/>
      <c r="L176" s="119"/>
      <c r="M176" s="120"/>
      <c r="N176" s="118"/>
      <c r="O176" s="119"/>
      <c r="P176" s="119"/>
      <c r="Q176" s="120"/>
    </row>
    <row r="177" spans="2:17" ht="15.75" thickBot="1">
      <c r="B177" s="49" t="s">
        <v>300</v>
      </c>
      <c r="C177" s="49"/>
      <c r="D177" s="49"/>
      <c r="E177" s="49"/>
      <c r="F177" s="49"/>
      <c r="G177" s="49"/>
      <c r="H177" s="49"/>
      <c r="I177" s="54"/>
      <c r="J177" s="118"/>
      <c r="K177" s="119"/>
      <c r="L177" s="119"/>
      <c r="M177" s="120"/>
      <c r="N177" s="118"/>
      <c r="O177" s="119"/>
      <c r="P177" s="119"/>
      <c r="Q177" s="120"/>
    </row>
    <row r="178" spans="2:17" ht="15.75" thickBot="1">
      <c r="B178" s="49" t="s">
        <v>301</v>
      </c>
      <c r="C178" s="49"/>
      <c r="D178" s="49"/>
      <c r="E178" s="49"/>
      <c r="F178" s="49"/>
      <c r="G178" s="49"/>
      <c r="H178" s="49"/>
      <c r="I178" s="54"/>
      <c r="J178" s="118"/>
      <c r="K178" s="119"/>
      <c r="L178" s="119"/>
      <c r="M178" s="120"/>
      <c r="N178" s="118"/>
      <c r="O178" s="119"/>
      <c r="P178" s="119"/>
      <c r="Q178" s="120"/>
    </row>
    <row r="179" spans="2:17" ht="15.75" thickBot="1">
      <c r="B179" s="49" t="s">
        <v>302</v>
      </c>
      <c r="C179" s="49"/>
      <c r="D179" s="49"/>
      <c r="E179" s="49"/>
      <c r="F179" s="49"/>
      <c r="G179" s="49"/>
      <c r="H179" s="49"/>
      <c r="I179" s="54"/>
      <c r="J179" s="118"/>
      <c r="K179" s="119"/>
      <c r="L179" s="119"/>
      <c r="M179" s="120"/>
      <c r="N179" s="118"/>
      <c r="O179" s="119"/>
      <c r="P179" s="119"/>
      <c r="Q179" s="120"/>
    </row>
    <row r="180" spans="2:17" ht="15.75" thickBot="1">
      <c r="B180" s="49" t="s">
        <v>303</v>
      </c>
      <c r="C180" s="49"/>
      <c r="D180" s="49"/>
      <c r="E180" s="49"/>
      <c r="F180" s="49"/>
      <c r="G180" s="49"/>
      <c r="H180" s="49"/>
      <c r="I180" s="54"/>
      <c r="J180" s="118"/>
      <c r="K180" s="119"/>
      <c r="L180" s="119"/>
      <c r="M180" s="120"/>
      <c r="N180" s="118"/>
      <c r="O180" s="119"/>
      <c r="P180" s="119"/>
      <c r="Q180" s="120"/>
    </row>
    <row r="181" spans="2:17" ht="15.75" thickBot="1">
      <c r="B181" s="49" t="s">
        <v>304</v>
      </c>
      <c r="C181" s="49"/>
      <c r="D181" s="49"/>
      <c r="E181" s="49"/>
      <c r="F181" s="49"/>
      <c r="G181" s="49"/>
      <c r="H181" s="49"/>
      <c r="I181" s="54"/>
      <c r="J181" s="118"/>
      <c r="K181" s="119"/>
      <c r="L181" s="119"/>
      <c r="M181" s="120"/>
      <c r="N181" s="118"/>
      <c r="O181" s="119"/>
      <c r="P181" s="119"/>
      <c r="Q181" s="120"/>
    </row>
    <row r="182" spans="2:17" ht="15.75" thickBot="1">
      <c r="B182" s="49" t="s">
        <v>305</v>
      </c>
      <c r="C182" s="49"/>
      <c r="D182" s="49"/>
      <c r="E182" s="49"/>
      <c r="F182" s="49"/>
      <c r="G182" s="49"/>
      <c r="H182" s="49"/>
      <c r="I182" s="54"/>
      <c r="J182" s="118"/>
      <c r="K182" s="119"/>
      <c r="L182" s="119"/>
      <c r="M182" s="120"/>
      <c r="N182" s="118"/>
      <c r="O182" s="119"/>
      <c r="P182" s="119"/>
      <c r="Q182" s="120"/>
    </row>
    <row r="183" spans="2:17" ht="15.75" thickBot="1">
      <c r="B183" s="49" t="s">
        <v>306</v>
      </c>
      <c r="C183" s="49"/>
      <c r="D183" s="49"/>
      <c r="E183" s="49"/>
      <c r="F183" s="49"/>
      <c r="G183" s="49"/>
      <c r="H183" s="49"/>
      <c r="I183" s="54"/>
      <c r="J183" s="118"/>
      <c r="K183" s="119"/>
      <c r="L183" s="119"/>
      <c r="M183" s="120"/>
      <c r="N183" s="118"/>
      <c r="O183" s="119"/>
      <c r="P183" s="119"/>
      <c r="Q183" s="120"/>
    </row>
    <row r="184" spans="2:17" ht="15.75" thickBot="1">
      <c r="B184" s="49" t="s">
        <v>307</v>
      </c>
      <c r="C184" s="49"/>
      <c r="D184" s="49"/>
      <c r="E184" s="49"/>
      <c r="F184" s="49"/>
      <c r="G184" s="49"/>
      <c r="H184" s="49"/>
      <c r="I184" s="54"/>
      <c r="J184" s="118">
        <v>9</v>
      </c>
      <c r="K184" s="119"/>
      <c r="L184" s="119"/>
      <c r="M184" s="120"/>
      <c r="N184" s="118">
        <v>9</v>
      </c>
      <c r="O184" s="119"/>
      <c r="P184" s="119"/>
      <c r="Q184" s="120"/>
    </row>
    <row r="185" spans="2:17" ht="15.75" thickBot="1">
      <c r="B185" s="49" t="s">
        <v>308</v>
      </c>
      <c r="C185" s="49"/>
      <c r="D185" s="49"/>
      <c r="E185" s="49"/>
      <c r="F185" s="49"/>
      <c r="G185" s="49"/>
      <c r="H185" s="49"/>
      <c r="I185" s="54"/>
      <c r="J185" s="118"/>
      <c r="K185" s="119"/>
      <c r="L185" s="119"/>
      <c r="M185" s="120"/>
      <c r="N185" s="118"/>
      <c r="O185" s="119"/>
      <c r="P185" s="119"/>
      <c r="Q185" s="120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54"/>
      <c r="J186" s="168">
        <f>SUM(J176:M185)</f>
        <v>9</v>
      </c>
      <c r="K186" s="169"/>
      <c r="L186" s="169"/>
      <c r="M186" s="170"/>
      <c r="N186" s="168">
        <f>SUM(N176:Q185)</f>
        <v>9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84"/>
      <c r="F189" s="77"/>
      <c r="G189" s="76" t="s">
        <v>152</v>
      </c>
      <c r="H189" s="84"/>
      <c r="I189" s="77"/>
      <c r="J189" s="110" t="s">
        <v>159</v>
      </c>
      <c r="K189" s="110" t="s">
        <v>160</v>
      </c>
      <c r="L189" s="76" t="s">
        <v>153</v>
      </c>
      <c r="M189" s="84"/>
      <c r="N189" s="77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8" t="s">
        <v>159</v>
      </c>
      <c r="C209" s="80"/>
      <c r="D209" s="80"/>
      <c r="E209" s="80"/>
      <c r="F209" s="80"/>
      <c r="G209" s="79"/>
      <c r="H209" s="78" t="s">
        <v>160</v>
      </c>
      <c r="I209" s="79"/>
      <c r="J209" s="78" t="s">
        <v>153</v>
      </c>
      <c r="K209" s="79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1"/>
      <c r="C210" s="82"/>
      <c r="D210" s="82"/>
      <c r="E210" s="82"/>
      <c r="F210" s="82"/>
      <c r="G210" s="83"/>
      <c r="H210" s="81"/>
      <c r="I210" s="83"/>
      <c r="J210" s="102"/>
      <c r="K210" s="103"/>
      <c r="L210" s="76" t="s">
        <v>143</v>
      </c>
      <c r="M210" s="77"/>
      <c r="N210" s="78" t="s">
        <v>150</v>
      </c>
      <c r="O210" s="79"/>
      <c r="P210" s="78" t="s">
        <v>151</v>
      </c>
      <c r="Q210" s="79"/>
    </row>
    <row r="211" spans="2:17" ht="15.75" thickBot="1">
      <c r="B211" s="70" t="s">
        <v>159</v>
      </c>
      <c r="C211" s="71"/>
      <c r="D211" s="71"/>
      <c r="E211" s="71"/>
      <c r="F211" s="71"/>
      <c r="G211" s="72"/>
      <c r="H211" s="67" t="s">
        <v>196</v>
      </c>
      <c r="I211" s="68"/>
      <c r="J211" s="39">
        <v>9</v>
      </c>
      <c r="K211" s="39"/>
      <c r="L211" s="53">
        <f>SUM(N211:Q211)</f>
        <v>90</v>
      </c>
      <c r="M211" s="53"/>
      <c r="N211" s="39">
        <v>65</v>
      </c>
      <c r="O211" s="39"/>
      <c r="P211" s="39">
        <v>25</v>
      </c>
      <c r="Q211" s="39"/>
    </row>
    <row r="212" spans="2:17" ht="15.75" thickBot="1">
      <c r="B212" s="73"/>
      <c r="C212" s="74"/>
      <c r="D212" s="74"/>
      <c r="E212" s="74"/>
      <c r="F212" s="74"/>
      <c r="G212" s="75"/>
      <c r="H212" s="67" t="s">
        <v>197</v>
      </c>
      <c r="I212" s="68"/>
      <c r="J212" s="39"/>
      <c r="K212" s="39"/>
      <c r="L212" s="53">
        <f>SUM(N212:Q212)</f>
        <v>0</v>
      </c>
      <c r="M212" s="53"/>
      <c r="N212" s="39"/>
      <c r="O212" s="39"/>
      <c r="P212" s="39"/>
      <c r="Q212" s="39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8" t="s">
        <v>144</v>
      </c>
      <c r="C215" s="80"/>
      <c r="D215" s="80"/>
      <c r="E215" s="79"/>
      <c r="F215" s="76" t="s">
        <v>198</v>
      </c>
      <c r="G215" s="84"/>
      <c r="H215" s="84"/>
      <c r="I215" s="84"/>
      <c r="J215" s="84"/>
      <c r="K215" s="77"/>
      <c r="L215" s="76" t="s">
        <v>199</v>
      </c>
      <c r="M215" s="84"/>
      <c r="N215" s="84"/>
      <c r="O215" s="84"/>
      <c r="P215" s="84"/>
      <c r="Q215" s="77"/>
    </row>
    <row r="216" spans="1:17" s="13" customFormat="1" ht="30.75" customHeight="1" thickBot="1">
      <c r="A216" s="30"/>
      <c r="B216" s="81"/>
      <c r="C216" s="82"/>
      <c r="D216" s="82"/>
      <c r="E216" s="83"/>
      <c r="F216" s="76" t="s">
        <v>143</v>
      </c>
      <c r="G216" s="77"/>
      <c r="H216" s="78" t="s">
        <v>150</v>
      </c>
      <c r="I216" s="79"/>
      <c r="J216" s="78" t="s">
        <v>151</v>
      </c>
      <c r="K216" s="79"/>
      <c r="L216" s="76" t="s">
        <v>143</v>
      </c>
      <c r="M216" s="77"/>
      <c r="N216" s="78" t="s">
        <v>150</v>
      </c>
      <c r="O216" s="79"/>
      <c r="P216" s="78" t="s">
        <v>151</v>
      </c>
      <c r="Q216" s="79"/>
    </row>
    <row r="217" spans="2:17" ht="15.75" thickBot="1">
      <c r="B217" s="54" t="s">
        <v>200</v>
      </c>
      <c r="C217" s="55"/>
      <c r="D217" s="55"/>
      <c r="E217" s="56"/>
      <c r="F217" s="35">
        <f aca="true" t="shared" si="4" ref="F217:F228">SUM(H217:K217)</f>
        <v>0</v>
      </c>
      <c r="G217" s="53"/>
      <c r="H217" s="39"/>
      <c r="I217" s="39"/>
      <c r="J217" s="39"/>
      <c r="K217" s="39"/>
      <c r="L217" s="53">
        <f aca="true" t="shared" si="5" ref="L217:L228">SUM(N217:Q217)</f>
        <v>0</v>
      </c>
      <c r="M217" s="53"/>
      <c r="N217" s="39"/>
      <c r="O217" s="39"/>
      <c r="P217" s="39"/>
      <c r="Q217" s="39"/>
    </row>
    <row r="218" spans="2:17" ht="15.75" thickBot="1">
      <c r="B218" s="54">
        <v>2</v>
      </c>
      <c r="C218" s="55"/>
      <c r="D218" s="55"/>
      <c r="E218" s="56"/>
      <c r="F218" s="35">
        <f t="shared" si="4"/>
        <v>0</v>
      </c>
      <c r="G218" s="53"/>
      <c r="H218" s="39"/>
      <c r="I218" s="39"/>
      <c r="J218" s="39"/>
      <c r="K218" s="39"/>
      <c r="L218" s="53">
        <f t="shared" si="5"/>
        <v>0</v>
      </c>
      <c r="M218" s="53"/>
      <c r="N218" s="39"/>
      <c r="O218" s="39"/>
      <c r="P218" s="39"/>
      <c r="Q218" s="39"/>
    </row>
    <row r="219" spans="2:17" ht="15.75" thickBot="1">
      <c r="B219" s="54">
        <v>3</v>
      </c>
      <c r="C219" s="55"/>
      <c r="D219" s="55"/>
      <c r="E219" s="56"/>
      <c r="F219" s="35">
        <f t="shared" si="4"/>
        <v>0</v>
      </c>
      <c r="G219" s="53"/>
      <c r="H219" s="39"/>
      <c r="I219" s="39"/>
      <c r="J219" s="39"/>
      <c r="K219" s="39"/>
      <c r="L219" s="53">
        <f t="shared" si="5"/>
        <v>0</v>
      </c>
      <c r="M219" s="53"/>
      <c r="N219" s="39"/>
      <c r="O219" s="39"/>
      <c r="P219" s="39"/>
      <c r="Q219" s="39"/>
    </row>
    <row r="220" spans="2:17" ht="15.75" thickBot="1">
      <c r="B220" s="54">
        <v>4</v>
      </c>
      <c r="C220" s="55"/>
      <c r="D220" s="55"/>
      <c r="E220" s="56"/>
      <c r="F220" s="35">
        <f t="shared" si="4"/>
        <v>0</v>
      </c>
      <c r="G220" s="53"/>
      <c r="H220" s="39"/>
      <c r="I220" s="39"/>
      <c r="J220" s="39"/>
      <c r="K220" s="39"/>
      <c r="L220" s="53">
        <f t="shared" si="5"/>
        <v>0</v>
      </c>
      <c r="M220" s="53"/>
      <c r="N220" s="39"/>
      <c r="O220" s="39"/>
      <c r="P220" s="39"/>
      <c r="Q220" s="39"/>
    </row>
    <row r="221" spans="2:17" ht="15.75" thickBot="1">
      <c r="B221" s="54">
        <v>5</v>
      </c>
      <c r="C221" s="55"/>
      <c r="D221" s="55"/>
      <c r="E221" s="56"/>
      <c r="F221" s="35">
        <f t="shared" si="4"/>
        <v>0</v>
      </c>
      <c r="G221" s="53"/>
      <c r="H221" s="39"/>
      <c r="I221" s="39"/>
      <c r="J221" s="39"/>
      <c r="K221" s="39"/>
      <c r="L221" s="53">
        <f t="shared" si="5"/>
        <v>0</v>
      </c>
      <c r="M221" s="53"/>
      <c r="N221" s="39"/>
      <c r="O221" s="39"/>
      <c r="P221" s="39"/>
      <c r="Q221" s="39"/>
    </row>
    <row r="222" spans="2:17" ht="15.75" thickBot="1">
      <c r="B222" s="54">
        <v>6</v>
      </c>
      <c r="C222" s="55"/>
      <c r="D222" s="55"/>
      <c r="E222" s="56"/>
      <c r="F222" s="35">
        <f t="shared" si="4"/>
        <v>0</v>
      </c>
      <c r="G222" s="53"/>
      <c r="H222" s="39"/>
      <c r="I222" s="39"/>
      <c r="J222" s="39"/>
      <c r="K222" s="39"/>
      <c r="L222" s="53">
        <f t="shared" si="5"/>
        <v>0</v>
      </c>
      <c r="M222" s="53"/>
      <c r="N222" s="39"/>
      <c r="O222" s="39"/>
      <c r="P222" s="39"/>
      <c r="Q222" s="39"/>
    </row>
    <row r="223" spans="2:17" ht="15.75" thickBot="1">
      <c r="B223" s="54">
        <v>7</v>
      </c>
      <c r="C223" s="55"/>
      <c r="D223" s="55"/>
      <c r="E223" s="56"/>
      <c r="F223" s="35">
        <f t="shared" si="4"/>
        <v>0</v>
      </c>
      <c r="G223" s="53"/>
      <c r="H223" s="39"/>
      <c r="I223" s="39"/>
      <c r="J223" s="39"/>
      <c r="K223" s="39"/>
      <c r="L223" s="53">
        <f t="shared" si="5"/>
        <v>0</v>
      </c>
      <c r="M223" s="53"/>
      <c r="N223" s="39"/>
      <c r="O223" s="39"/>
      <c r="P223" s="39"/>
      <c r="Q223" s="39"/>
    </row>
    <row r="224" spans="2:17" ht="15.75" thickBot="1">
      <c r="B224" s="54">
        <v>8</v>
      </c>
      <c r="C224" s="55"/>
      <c r="D224" s="55"/>
      <c r="E224" s="56"/>
      <c r="F224" s="35">
        <f t="shared" si="4"/>
        <v>0</v>
      </c>
      <c r="G224" s="53"/>
      <c r="H224" s="39"/>
      <c r="I224" s="39"/>
      <c r="J224" s="39"/>
      <c r="K224" s="39"/>
      <c r="L224" s="53">
        <f t="shared" si="5"/>
        <v>0</v>
      </c>
      <c r="M224" s="53"/>
      <c r="N224" s="39"/>
      <c r="O224" s="39"/>
      <c r="P224" s="39"/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3"/>
      <c r="H225" s="39"/>
      <c r="I225" s="39"/>
      <c r="J225" s="39"/>
      <c r="K225" s="39"/>
      <c r="L225" s="53">
        <f t="shared" si="5"/>
        <v>0</v>
      </c>
      <c r="M225" s="53"/>
      <c r="N225" s="39"/>
      <c r="O225" s="39"/>
      <c r="P225" s="39"/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3"/>
      <c r="H226" s="39"/>
      <c r="I226" s="39"/>
      <c r="J226" s="39"/>
      <c r="K226" s="39"/>
      <c r="L226" s="53">
        <f t="shared" si="5"/>
        <v>0</v>
      </c>
      <c r="M226" s="53"/>
      <c r="N226" s="39"/>
      <c r="O226" s="39"/>
      <c r="P226" s="39"/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3"/>
      <c r="H227" s="39"/>
      <c r="I227" s="39"/>
      <c r="J227" s="39"/>
      <c r="K227" s="39"/>
      <c r="L227" s="53">
        <f t="shared" si="5"/>
        <v>0</v>
      </c>
      <c r="M227" s="53"/>
      <c r="N227" s="39"/>
      <c r="O227" s="39"/>
      <c r="P227" s="39"/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3"/>
      <c r="H228" s="39"/>
      <c r="I228" s="39"/>
      <c r="J228" s="39"/>
      <c r="K228" s="39"/>
      <c r="L228" s="53">
        <f t="shared" si="5"/>
        <v>0</v>
      </c>
      <c r="M228" s="53"/>
      <c r="N228" s="39"/>
      <c r="O228" s="39"/>
      <c r="P228" s="39"/>
      <c r="Q228" s="39"/>
    </row>
    <row r="229" spans="2:17" ht="15">
      <c r="B229" s="54" t="s">
        <v>158</v>
      </c>
      <c r="C229" s="55"/>
      <c r="D229" s="55"/>
      <c r="E229" s="56"/>
      <c r="F229" s="35">
        <f>SUM(F217:G228)</f>
        <v>0</v>
      </c>
      <c r="G229" s="57"/>
      <c r="H229" s="58">
        <f>SUM(H217:I228)</f>
        <v>0</v>
      </c>
      <c r="I229" s="59"/>
      <c r="J229" s="58">
        <f>SUM(J217:K228)</f>
        <v>0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4">
        <f>SUM(L235:Q235)</f>
        <v>0</v>
      </c>
      <c r="J235" s="34"/>
      <c r="K235" s="35"/>
      <c r="L235" s="39"/>
      <c r="M235" s="39"/>
      <c r="N235" s="39"/>
      <c r="O235" s="39"/>
      <c r="P235" s="39"/>
      <c r="Q235" s="39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4">
        <f>SUM(L236:Q236)</f>
        <v>0</v>
      </c>
      <c r="J236" s="34"/>
      <c r="K236" s="35"/>
      <c r="L236" s="39"/>
      <c r="M236" s="39"/>
      <c r="N236" s="39"/>
      <c r="O236" s="39"/>
      <c r="P236" s="39"/>
      <c r="Q236" s="39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4">
        <f aca="true" t="shared" si="6" ref="I238:I243">SUM(L238:Q238)</f>
        <v>0</v>
      </c>
      <c r="J238" s="34"/>
      <c r="K238" s="35"/>
      <c r="L238" s="39"/>
      <c r="M238" s="39"/>
      <c r="N238" s="39"/>
      <c r="O238" s="39"/>
      <c r="P238" s="39"/>
      <c r="Q238" s="39"/>
    </row>
    <row r="239" spans="2:17" ht="15" customHeight="1" thickBot="1">
      <c r="B239" s="48" t="s">
        <v>208</v>
      </c>
      <c r="C239" s="48"/>
      <c r="D239" s="47" t="s">
        <v>209</v>
      </c>
      <c r="E239" s="47"/>
      <c r="F239" s="47"/>
      <c r="G239" s="47"/>
      <c r="H239" s="47"/>
      <c r="I239" s="34">
        <f t="shared" si="6"/>
        <v>12</v>
      </c>
      <c r="J239" s="34"/>
      <c r="K239" s="35"/>
      <c r="L239" s="39">
        <v>4</v>
      </c>
      <c r="M239" s="39"/>
      <c r="N239" s="39"/>
      <c r="O239" s="39">
        <v>8</v>
      </c>
      <c r="P239" s="39"/>
      <c r="Q239" s="39"/>
    </row>
    <row r="240" spans="2:17" ht="15.75" thickBot="1">
      <c r="B240" s="48"/>
      <c r="C240" s="48"/>
      <c r="D240" s="47" t="s">
        <v>210</v>
      </c>
      <c r="E240" s="47"/>
      <c r="F240" s="47"/>
      <c r="G240" s="47"/>
      <c r="H240" s="47"/>
      <c r="I240" s="34">
        <f t="shared" si="6"/>
        <v>0</v>
      </c>
      <c r="J240" s="34"/>
      <c r="K240" s="35"/>
      <c r="L240" s="39"/>
      <c r="M240" s="39"/>
      <c r="N240" s="39"/>
      <c r="O240" s="39"/>
      <c r="P240" s="39"/>
      <c r="Q240" s="39"/>
    </row>
    <row r="241" spans="2:17" ht="15.75" thickBot="1">
      <c r="B241" s="48"/>
      <c r="C241" s="48"/>
      <c r="D241" s="47" t="s">
        <v>211</v>
      </c>
      <c r="E241" s="47"/>
      <c r="F241" s="47"/>
      <c r="G241" s="47"/>
      <c r="H241" s="47"/>
      <c r="I241" s="34">
        <f t="shared" si="6"/>
        <v>0</v>
      </c>
      <c r="J241" s="34"/>
      <c r="K241" s="35"/>
      <c r="L241" s="39"/>
      <c r="M241" s="39"/>
      <c r="N241" s="39"/>
      <c r="O241" s="39"/>
      <c r="P241" s="39"/>
      <c r="Q241" s="39"/>
    </row>
    <row r="242" spans="2:17" ht="15.75" thickBot="1">
      <c r="B242" s="48"/>
      <c r="C242" s="48"/>
      <c r="D242" s="47" t="s">
        <v>212</v>
      </c>
      <c r="E242" s="47"/>
      <c r="F242" s="47"/>
      <c r="G242" s="47"/>
      <c r="H242" s="47"/>
      <c r="I242" s="34">
        <f t="shared" si="6"/>
        <v>0</v>
      </c>
      <c r="J242" s="34"/>
      <c r="K242" s="35"/>
      <c r="L242" s="39"/>
      <c r="M242" s="39"/>
      <c r="N242" s="39"/>
      <c r="O242" s="39"/>
      <c r="P242" s="39"/>
      <c r="Q242" s="39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4">
        <f t="shared" si="6"/>
        <v>0</v>
      </c>
      <c r="J243" s="34"/>
      <c r="K243" s="35"/>
      <c r="L243" s="39"/>
      <c r="M243" s="39"/>
      <c r="N243" s="39"/>
      <c r="O243" s="39"/>
      <c r="P243" s="39"/>
      <c r="Q243" s="39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329</v>
      </c>
      <c r="Q246" s="43"/>
    </row>
    <row r="247" spans="2:17" ht="15.75" thickBot="1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329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329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7:I107"/>
    <mergeCell ref="J107:M107"/>
    <mergeCell ref="N107:Q107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81:P81"/>
    <mergeCell ref="B82:P82"/>
    <mergeCell ref="B83:P83"/>
    <mergeCell ref="B84:P84"/>
    <mergeCell ref="B76:P76"/>
    <mergeCell ref="B77:P77"/>
    <mergeCell ref="B78:Q78"/>
    <mergeCell ref="B80:Q80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J62:Q62"/>
    <mergeCell ref="J63:Q63"/>
    <mergeCell ref="J64:Q64"/>
    <mergeCell ref="B48:P48"/>
    <mergeCell ref="B49:P49"/>
    <mergeCell ref="B59:Q59"/>
    <mergeCell ref="B61:Q61"/>
    <mergeCell ref="B12:Q12"/>
    <mergeCell ref="B17:Q17"/>
    <mergeCell ref="B18:D18"/>
    <mergeCell ref="E18:Q18"/>
    <mergeCell ref="E19:Q19"/>
    <mergeCell ref="J65:Q65"/>
    <mergeCell ref="B63:I63"/>
    <mergeCell ref="B64:I64"/>
    <mergeCell ref="B65:I65"/>
    <mergeCell ref="B62:I62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9:D19"/>
    <mergeCell ref="B20:D20"/>
    <mergeCell ref="B21:D21"/>
    <mergeCell ref="B14:Q14"/>
    <mergeCell ref="B15:Q15"/>
    <mergeCell ref="B23:Q23"/>
    <mergeCell ref="B36:P36"/>
    <mergeCell ref="B37:P37"/>
    <mergeCell ref="B38:P38"/>
    <mergeCell ref="B39:P39"/>
    <mergeCell ref="B26:Q26"/>
    <mergeCell ref="B27:Q27"/>
    <mergeCell ref="B28:Q28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18:I118"/>
    <mergeCell ref="J118:Q118"/>
    <mergeCell ref="B117:I117"/>
    <mergeCell ref="J117:Q117"/>
    <mergeCell ref="B173:Q173"/>
    <mergeCell ref="B174:I175"/>
    <mergeCell ref="J175:M175"/>
    <mergeCell ref="N175:Q175"/>
    <mergeCell ref="J174:Q174"/>
    <mergeCell ref="B120:Q120"/>
    <mergeCell ref="N127:Q127"/>
    <mergeCell ref="J127:M127"/>
    <mergeCell ref="J128:M128"/>
    <mergeCell ref="J129:M129"/>
    <mergeCell ref="J130:M130"/>
    <mergeCell ref="J131:M131"/>
    <mergeCell ref="B132:I132"/>
    <mergeCell ref="B133:I133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B135:Q135"/>
    <mergeCell ref="N136:Q136"/>
    <mergeCell ref="J136:M136"/>
    <mergeCell ref="B127:I127"/>
    <mergeCell ref="B128:I128"/>
    <mergeCell ref="J137:K137"/>
    <mergeCell ref="L137:M137"/>
    <mergeCell ref="B129:I129"/>
    <mergeCell ref="B130:I130"/>
    <mergeCell ref="B131:I131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J140:K140"/>
    <mergeCell ref="J141:K141"/>
    <mergeCell ref="J142:K142"/>
    <mergeCell ref="B140:E142"/>
    <mergeCell ref="F140:I140"/>
    <mergeCell ref="F141:I141"/>
    <mergeCell ref="F142:I142"/>
    <mergeCell ref="P140:Q140"/>
    <mergeCell ref="P141:Q141"/>
    <mergeCell ref="P142:Q142"/>
    <mergeCell ref="L143:M143"/>
    <mergeCell ref="L140:M140"/>
    <mergeCell ref="L141:M141"/>
    <mergeCell ref="L142:M142"/>
    <mergeCell ref="N138:O138"/>
    <mergeCell ref="N139:O139"/>
    <mergeCell ref="N140:O140"/>
    <mergeCell ref="N141:O141"/>
    <mergeCell ref="N142:O142"/>
    <mergeCell ref="L138:M138"/>
    <mergeCell ref="L139:M13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D152:E153"/>
    <mergeCell ref="B151:C153"/>
    <mergeCell ref="D151:K151"/>
    <mergeCell ref="H152:K152"/>
    <mergeCell ref="B145:I145"/>
    <mergeCell ref="B146:I146"/>
    <mergeCell ref="B147:I147"/>
    <mergeCell ref="B149:Q149"/>
    <mergeCell ref="L145:M145"/>
    <mergeCell ref="L146:M146"/>
    <mergeCell ref="F152:G153"/>
    <mergeCell ref="B155:C155"/>
    <mergeCell ref="B156:C156"/>
    <mergeCell ref="H155:I155"/>
    <mergeCell ref="H156:I156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J154:K154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D162:E162"/>
    <mergeCell ref="D163:E163"/>
    <mergeCell ref="D164:E164"/>
    <mergeCell ref="D167:E167"/>
    <mergeCell ref="D168:E168"/>
    <mergeCell ref="D169:E169"/>
    <mergeCell ref="F155:G155"/>
    <mergeCell ref="F156:G156"/>
    <mergeCell ref="F157:G157"/>
    <mergeCell ref="F158:G158"/>
    <mergeCell ref="F159:G159"/>
    <mergeCell ref="D161:E161"/>
    <mergeCell ref="F168:G168"/>
    <mergeCell ref="F169:G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H169:I169"/>
    <mergeCell ref="H170:I170"/>
    <mergeCell ref="H165:I165"/>
    <mergeCell ref="H166:I166"/>
    <mergeCell ref="H167:I167"/>
    <mergeCell ref="H168:I168"/>
    <mergeCell ref="J160:K160"/>
    <mergeCell ref="J161:K161"/>
    <mergeCell ref="H163:I163"/>
    <mergeCell ref="H164:I164"/>
    <mergeCell ref="F164:G164"/>
    <mergeCell ref="F165:G165"/>
    <mergeCell ref="F160:G160"/>
    <mergeCell ref="F161:G161"/>
    <mergeCell ref="F162:G162"/>
    <mergeCell ref="F163:G163"/>
    <mergeCell ref="H157:I157"/>
    <mergeCell ref="H158:I158"/>
    <mergeCell ref="H159:I159"/>
    <mergeCell ref="H160:I160"/>
    <mergeCell ref="H171:I171"/>
    <mergeCell ref="J155:K155"/>
    <mergeCell ref="J156:K156"/>
    <mergeCell ref="J157:K157"/>
    <mergeCell ref="J158:K158"/>
    <mergeCell ref="J159:K159"/>
    <mergeCell ref="J162:K162"/>
    <mergeCell ref="J163:K163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P157:Q157"/>
    <mergeCell ref="P158:Q158"/>
    <mergeCell ref="P159:Q159"/>
    <mergeCell ref="P160:Q160"/>
    <mergeCell ref="L163:M163"/>
    <mergeCell ref="L164:M164"/>
    <mergeCell ref="N160:O160"/>
    <mergeCell ref="N161:O161"/>
    <mergeCell ref="N162:O162"/>
    <mergeCell ref="N163:O163"/>
    <mergeCell ref="N164:O164"/>
    <mergeCell ref="N165:O165"/>
    <mergeCell ref="P163:Q163"/>
    <mergeCell ref="P164:Q164"/>
    <mergeCell ref="P165:Q165"/>
    <mergeCell ref="P166:Q166"/>
    <mergeCell ref="N166:O166"/>
    <mergeCell ref="N167:O167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8:O16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N217:O217"/>
    <mergeCell ref="N218:O21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H217:I217"/>
    <mergeCell ref="B217:E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J217:K217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B224:E224"/>
    <mergeCell ref="F224:G224"/>
    <mergeCell ref="H222:I222"/>
    <mergeCell ref="J222:K222"/>
    <mergeCell ref="L222:M222"/>
    <mergeCell ref="N222:O222"/>
    <mergeCell ref="F225:G225"/>
    <mergeCell ref="H225:I225"/>
    <mergeCell ref="J225:K225"/>
    <mergeCell ref="L225:M225"/>
    <mergeCell ref="N225:O225"/>
    <mergeCell ref="P225:Q225"/>
    <mergeCell ref="N227:O227"/>
    <mergeCell ref="P227:Q227"/>
    <mergeCell ref="B226:E226"/>
    <mergeCell ref="F226:G226"/>
    <mergeCell ref="H224:I224"/>
    <mergeCell ref="J224:K224"/>
    <mergeCell ref="L224:M224"/>
    <mergeCell ref="N224:O224"/>
    <mergeCell ref="P224:Q224"/>
    <mergeCell ref="B225:E225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F229:G229"/>
    <mergeCell ref="H229:I229"/>
    <mergeCell ref="J229:K229"/>
    <mergeCell ref="L229:M229"/>
    <mergeCell ref="N229:O229"/>
    <mergeCell ref="P229:Q229"/>
    <mergeCell ref="I236:K236"/>
    <mergeCell ref="L236:N236"/>
    <mergeCell ref="O236:Q236"/>
    <mergeCell ref="B236:H236"/>
    <mergeCell ref="H228:I228"/>
    <mergeCell ref="J228:K228"/>
    <mergeCell ref="L228:M228"/>
    <mergeCell ref="N228:O228"/>
    <mergeCell ref="P228:Q228"/>
    <mergeCell ref="B229:E229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Директор</cp:lastModifiedBy>
  <cp:lastPrinted>2016-04-16T16:58:13Z</cp:lastPrinted>
  <dcterms:created xsi:type="dcterms:W3CDTF">2016-04-14T14:10:28Z</dcterms:created>
  <dcterms:modified xsi:type="dcterms:W3CDTF">2016-09-19T08:20:05Z</dcterms:modified>
  <cp:category/>
  <cp:version/>
  <cp:contentType/>
  <cp:contentStatus/>
</cp:coreProperties>
</file>